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4d0536743ca4238c/Desktop/Desktop/Robert/AUSB/Reglemente Ausb/"/>
    </mc:Choice>
  </mc:AlternateContent>
  <xr:revisionPtr revIDLastSave="5" documentId="8_{D289FBB7-BBE9-419A-BE12-64AC5CDA6FA1}" xr6:coauthVersionLast="47" xr6:coauthVersionMax="47" xr10:uidLastSave="{6E98B283-B95E-44BA-BE7B-57F07668D597}"/>
  <bookViews>
    <workbookView xWindow="-120" yWindow="-120" windowWidth="29040" windowHeight="15840" xr2:uid="{00000000-000D-0000-FFFF-FFFF00000000}"/>
  </bookViews>
  <sheets>
    <sheet name="NWMM G10m Standblatt" sheetId="1" r:id="rId1"/>
    <sheet name="Rückschubdaten" sheetId="2" r:id="rId2"/>
  </sheets>
  <definedNames>
    <definedName name="_xlnm.Print_Area" localSheetId="0">'NWMM G10m Standblatt'!$A$1:$F$42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6" i="1" l="1"/>
  <c r="K5" i="1"/>
  <c r="K4" i="1"/>
  <c r="J1" i="1" l="1"/>
  <c r="A1" i="1" s="1"/>
  <c r="F4" i="1" l="1"/>
  <c r="A13" i="1" l="1"/>
  <c r="A14" i="1"/>
  <c r="A15" i="1"/>
  <c r="A17" i="1"/>
  <c r="E18" i="1"/>
  <c r="D19" i="1"/>
  <c r="E19" i="1"/>
  <c r="A21" i="1"/>
  <c r="A22" i="1" s="1"/>
  <c r="A23" i="1" s="1"/>
  <c r="A25" i="1"/>
  <c r="B26" i="1"/>
  <c r="E26" i="1"/>
  <c r="D27" i="1"/>
  <c r="E27" i="1"/>
  <c r="A29" i="1"/>
  <c r="A30" i="1"/>
  <c r="A31" i="1"/>
  <c r="A33" i="1"/>
  <c r="B34" i="1"/>
  <c r="E34" i="1"/>
  <c r="D35" i="1"/>
  <c r="E35" i="1"/>
  <c r="A37" i="1"/>
  <c r="A38" i="1"/>
  <c r="A39" i="1"/>
  <c r="A41" i="1"/>
  <c r="B42" i="1"/>
  <c r="E42" i="1"/>
</calcChain>
</file>

<file path=xl/sharedStrings.xml><?xml version="1.0" encoding="utf-8"?>
<sst xmlns="http://schemas.openxmlformats.org/spreadsheetml/2006/main" count="34" uniqueCount="29">
  <si>
    <t>Verein</t>
  </si>
  <si>
    <t xml:space="preserve">Runde </t>
  </si>
  <si>
    <t>Name NW-Leiter</t>
  </si>
  <si>
    <t>Rückschub</t>
  </si>
  <si>
    <t>Strasse</t>
  </si>
  <si>
    <t>Rückschubadresse</t>
  </si>
  <si>
    <t>PLZ Ort</t>
  </si>
  <si>
    <t>E.Wirth</t>
  </si>
  <si>
    <t>Tel. 062 842 06 69</t>
  </si>
  <si>
    <t>Tel. Nr.</t>
  </si>
  <si>
    <t>5034 Suhr</t>
  </si>
  <si>
    <t>Jg</t>
  </si>
  <si>
    <t>ScheibenNr.&gt;</t>
  </si>
  <si>
    <t>Punkte</t>
  </si>
  <si>
    <t>frei lassen</t>
  </si>
  <si>
    <t>Total</t>
  </si>
  <si>
    <t>e.wirth@ziksuhr.ch</t>
  </si>
  <si>
    <t>Schützen (Name Vorname)</t>
  </si>
  <si>
    <t>Mannschaft 1</t>
  </si>
  <si>
    <t>Jugend/Junioren</t>
  </si>
  <si>
    <t>Mannschaft 2</t>
  </si>
  <si>
    <t>Mannschaft 3</t>
  </si>
  <si>
    <t>Mannschaft 4</t>
  </si>
  <si>
    <t>Rückschubdaten:</t>
  </si>
  <si>
    <t>Runde</t>
  </si>
  <si>
    <t>Datum</t>
  </si>
  <si>
    <t>Suhrestr. 18</t>
  </si>
  <si>
    <t>Form Nr.</t>
  </si>
  <si>
    <t>64.07.03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</si>
</sst>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;@"/>
    <numFmt numFmtId="165" formatCode="#"/>
    <numFmt numFmtId="166" formatCode="00"/>
  </numFmts>
  <fonts count="8" x14ac:knownFonts="1">
    <font>
      <sz val="10"/>
      <name val="Arial"/>
    </font>
    <font>
      <sz val="10"/>
      <name val="Arial"/>
    </font>
    <font>
      <sz val="8"/>
      <name val="Arial"/>
    </font>
    <font>
      <b/>
      <sz val="16"/>
      <name val="Arial"/>
      <family val="2"/>
    </font>
    <font>
      <sz val="12"/>
      <name val="Arial"/>
    </font>
    <font>
      <sz val="12"/>
      <name val="Arial"/>
      <family val="2"/>
    </font>
    <font>
      <b/>
      <sz val="14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2" fillId="0" borderId="0" xfId="0" applyFont="1" applyAlignment="1"/>
    <xf numFmtId="0" fontId="4" fillId="0" borderId="0" xfId="0" applyFont="1" applyAlignment="1">
      <alignment vertical="center"/>
    </xf>
    <xf numFmtId="0" fontId="1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2" borderId="10" xfId="0" applyFont="1" applyFill="1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0" fontId="4" fillId="2" borderId="12" xfId="0" applyFont="1" applyFill="1" applyBorder="1" applyAlignment="1">
      <alignment vertical="center"/>
    </xf>
    <xf numFmtId="0" fontId="4" fillId="0" borderId="13" xfId="0" applyFont="1" applyBorder="1" applyAlignment="1">
      <alignment horizontal="center" vertical="center"/>
    </xf>
    <xf numFmtId="0" fontId="4" fillId="2" borderId="8" xfId="0" applyFont="1" applyFill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4" fillId="0" borderId="15" xfId="0" applyFont="1" applyBorder="1" applyAlignment="1">
      <alignment horizontal="center" vertical="center"/>
    </xf>
    <xf numFmtId="165" fontId="4" fillId="0" borderId="16" xfId="0" applyNumberFormat="1" applyFont="1" applyBorder="1" applyAlignment="1">
      <alignment horizontal="center" vertical="center"/>
    </xf>
    <xf numFmtId="0" fontId="4" fillId="2" borderId="17" xfId="0" applyFont="1" applyFill="1" applyBorder="1" applyAlignment="1">
      <alignment vertical="center"/>
    </xf>
    <xf numFmtId="0" fontId="7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vertical="center"/>
    </xf>
    <xf numFmtId="0" fontId="7" fillId="0" borderId="20" xfId="0" applyFont="1" applyBorder="1" applyAlignment="1">
      <alignment vertical="center"/>
    </xf>
    <xf numFmtId="0" fontId="1" fillId="0" borderId="21" xfId="0" applyFont="1" applyBorder="1" applyAlignment="1">
      <alignment vertical="center"/>
    </xf>
    <xf numFmtId="0" fontId="5" fillId="0" borderId="22" xfId="0" applyFont="1" applyBorder="1" applyAlignment="1" applyProtection="1">
      <alignment vertical="center"/>
      <protection locked="0"/>
    </xf>
    <xf numFmtId="0" fontId="5" fillId="0" borderId="23" xfId="0" applyFont="1" applyBorder="1" applyAlignment="1" applyProtection="1">
      <alignment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165" fontId="4" fillId="0" borderId="24" xfId="0" applyNumberFormat="1" applyFont="1" applyBorder="1" applyAlignment="1" applyProtection="1">
      <alignment horizontal="center" vertical="center"/>
      <protection locked="0"/>
    </xf>
    <xf numFmtId="165" fontId="4" fillId="0" borderId="25" xfId="0" applyNumberFormat="1" applyFont="1" applyBorder="1" applyAlignment="1" applyProtection="1">
      <alignment horizontal="center" vertical="center"/>
      <protection locked="0"/>
    </xf>
    <xf numFmtId="165" fontId="4" fillId="0" borderId="26" xfId="0" applyNumberFormat="1" applyFont="1" applyBorder="1" applyAlignment="1" applyProtection="1">
      <alignment horizontal="center" vertical="center"/>
      <protection locked="0"/>
    </xf>
    <xf numFmtId="0" fontId="4" fillId="0" borderId="27" xfId="0" applyFont="1" applyBorder="1" applyAlignment="1" applyProtection="1">
      <alignment vertical="center"/>
      <protection locked="0"/>
    </xf>
    <xf numFmtId="0" fontId="4" fillId="0" borderId="28" xfId="0" applyFont="1" applyBorder="1" applyAlignment="1" applyProtection="1">
      <alignment vertical="center"/>
      <protection locked="0"/>
    </xf>
    <xf numFmtId="0" fontId="7" fillId="0" borderId="29" xfId="0" applyFont="1" applyBorder="1" applyAlignment="1" applyProtection="1">
      <alignment vertical="center"/>
      <protection locked="0"/>
    </xf>
    <xf numFmtId="0" fontId="7" fillId="0" borderId="30" xfId="0" applyFont="1" applyBorder="1" applyAlignment="1" applyProtection="1">
      <alignment vertical="center"/>
      <protection locked="0"/>
    </xf>
    <xf numFmtId="164" fontId="6" fillId="0" borderId="5" xfId="0" applyNumberFormat="1" applyFont="1" applyBorder="1" applyAlignment="1" applyProtection="1">
      <alignment horizontal="center" vertical="center"/>
      <protection hidden="1"/>
    </xf>
    <xf numFmtId="166" fontId="4" fillId="0" borderId="24" xfId="0" applyNumberFormat="1" applyFont="1" applyBorder="1" applyAlignment="1" applyProtection="1">
      <alignment horizontal="center" vertical="center"/>
      <protection locked="0"/>
    </xf>
    <xf numFmtId="166" fontId="4" fillId="0" borderId="25" xfId="0" applyNumberFormat="1" applyFont="1" applyBorder="1" applyAlignment="1" applyProtection="1">
      <alignment horizontal="center" vertical="center"/>
      <protection locked="0"/>
    </xf>
    <xf numFmtId="166" fontId="4" fillId="0" borderId="2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/>
    <xf numFmtId="165" fontId="5" fillId="0" borderId="24" xfId="0" applyNumberFormat="1" applyFont="1" applyBorder="1" applyAlignment="1" applyProtection="1">
      <alignment horizontal="center" vertical="center"/>
      <protection locked="0"/>
    </xf>
    <xf numFmtId="0" fontId="7" fillId="0" borderId="0" xfId="0" quotePrefix="1" applyFont="1" applyFill="1"/>
    <xf numFmtId="0" fontId="4" fillId="0" borderId="34" xfId="0" applyFont="1" applyBorder="1" applyAlignment="1">
      <alignment vertical="center"/>
    </xf>
    <xf numFmtId="14" fontId="4" fillId="0" borderId="0" xfId="0" applyNumberFormat="1" applyFont="1" applyFill="1" applyProtection="1"/>
    <xf numFmtId="14" fontId="0" fillId="0" borderId="0" xfId="0" applyNumberFormat="1" applyProtection="1">
      <protection locked="0"/>
    </xf>
    <xf numFmtId="0" fontId="0" fillId="0" borderId="0" xfId="0" applyAlignment="1">
      <alignment horizontal="center"/>
    </xf>
    <xf numFmtId="0" fontId="4" fillId="0" borderId="38" xfId="0" applyFont="1" applyBorder="1" applyAlignment="1" applyProtection="1">
      <alignment horizontal="left" vertical="center"/>
      <protection locked="0"/>
    </xf>
    <xf numFmtId="0" fontId="4" fillId="0" borderId="39" xfId="0" applyFont="1" applyBorder="1" applyAlignment="1" applyProtection="1">
      <alignment horizontal="left" vertical="center"/>
      <protection locked="0"/>
    </xf>
    <xf numFmtId="0" fontId="4" fillId="0" borderId="40" xfId="0" applyFont="1" applyBorder="1" applyAlignment="1" applyProtection="1">
      <alignment horizontal="left" vertical="center"/>
      <protection locked="0"/>
    </xf>
    <xf numFmtId="0" fontId="4" fillId="0" borderId="41" xfId="0" applyFont="1" applyBorder="1" applyAlignment="1" applyProtection="1">
      <alignment horizontal="left" vertical="center"/>
      <protection locked="0"/>
    </xf>
    <xf numFmtId="0" fontId="4" fillId="0" borderId="45" xfId="0" applyFont="1" applyBorder="1" applyAlignment="1" applyProtection="1">
      <alignment horizontal="left" vertical="center"/>
      <protection locked="0"/>
    </xf>
    <xf numFmtId="0" fontId="4" fillId="0" borderId="46" xfId="0" applyFont="1" applyBorder="1" applyAlignment="1" applyProtection="1">
      <alignment horizontal="left" vertical="center"/>
      <protection locked="0"/>
    </xf>
    <xf numFmtId="0" fontId="7" fillId="0" borderId="49" xfId="0" applyFont="1" applyBorder="1" applyAlignment="1">
      <alignment vertical="center"/>
    </xf>
    <xf numFmtId="0" fontId="7" fillId="0" borderId="50" xfId="0" applyFont="1" applyBorder="1" applyAlignment="1">
      <alignment vertical="center"/>
    </xf>
    <xf numFmtId="0" fontId="7" fillId="0" borderId="42" xfId="0" applyFont="1" applyBorder="1" applyAlignment="1">
      <alignment horizontal="center" vertical="center"/>
    </xf>
    <xf numFmtId="0" fontId="0" fillId="0" borderId="43" xfId="0" applyBorder="1"/>
    <xf numFmtId="0" fontId="0" fillId="0" borderId="44" xfId="0" applyBorder="1"/>
    <xf numFmtId="0" fontId="4" fillId="0" borderId="47" xfId="0" applyFont="1" applyBorder="1" applyAlignment="1" applyProtection="1">
      <alignment horizontal="left" vertical="center"/>
      <protection locked="0"/>
    </xf>
    <xf numFmtId="0" fontId="4" fillId="0" borderId="48" xfId="0" applyFont="1" applyBorder="1" applyAlignment="1" applyProtection="1">
      <alignment horizontal="left" vertical="center"/>
      <protection locked="0"/>
    </xf>
    <xf numFmtId="0" fontId="0" fillId="0" borderId="15" xfId="0" applyBorder="1" applyAlignment="1">
      <alignment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/>
    </xf>
    <xf numFmtId="0" fontId="5" fillId="0" borderId="22" xfId="0" applyFont="1" applyBorder="1" applyAlignment="1">
      <alignment vertical="center"/>
    </xf>
    <xf numFmtId="0" fontId="5" fillId="0" borderId="23" xfId="0" applyFont="1" applyBorder="1" applyAlignment="1">
      <alignment vertical="center"/>
    </xf>
    <xf numFmtId="0" fontId="5" fillId="0" borderId="23" xfId="0" applyFont="1" applyBorder="1" applyAlignment="1">
      <alignment horizontal="left" vertical="center"/>
    </xf>
    <xf numFmtId="0" fontId="7" fillId="0" borderId="35" xfId="0" applyFont="1" applyBorder="1" applyAlignment="1">
      <alignment vertical="center"/>
    </xf>
    <xf numFmtId="0" fontId="7" fillId="0" borderId="36" xfId="0" applyFont="1" applyBorder="1" applyAlignment="1">
      <alignment vertical="center"/>
    </xf>
    <xf numFmtId="0" fontId="4" fillId="0" borderId="37" xfId="0" applyFont="1" applyBorder="1" applyAlignment="1"/>
    <xf numFmtId="0" fontId="4" fillId="0" borderId="34" xfId="0" applyFont="1" applyBorder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3"/>
  <sheetViews>
    <sheetView tabSelected="1" workbookViewId="0">
      <selection sqref="A1:F1"/>
    </sheetView>
  </sheetViews>
  <sheetFormatPr baseColWidth="10" defaultRowHeight="15" x14ac:dyDescent="0.2"/>
  <cols>
    <col min="1" max="1" width="4" style="1" customWidth="1"/>
    <col min="2" max="2" width="14.140625" style="1" customWidth="1"/>
    <col min="3" max="3" width="35.28515625" style="1" customWidth="1"/>
    <col min="4" max="4" width="4.140625" style="2" customWidth="1"/>
    <col min="5" max="6" width="16.7109375" style="1" customWidth="1"/>
    <col min="7" max="10" width="11.42578125" style="1"/>
    <col min="11" max="11" width="12.7109375" style="1" bestFit="1" customWidth="1"/>
    <col min="12" max="16384" width="11.42578125" style="1"/>
  </cols>
  <sheetData>
    <row r="1" spans="1:11" ht="21" thickBot="1" x14ac:dyDescent="0.35">
      <c r="A1" s="66" t="str">
        <f>"Resultatmeldung AGSV NWMM G10m  "&amp;J1</f>
        <v>Resultatmeldung AGSV NWMM G10m  JJJJ / JJ</v>
      </c>
      <c r="B1" s="66"/>
      <c r="C1" s="66"/>
      <c r="D1" s="66"/>
      <c r="E1" s="66"/>
      <c r="F1" s="66"/>
      <c r="H1" s="43" t="s">
        <v>23</v>
      </c>
      <c r="I1" s="43"/>
      <c r="J1" s="45" t="str">
        <f>TEXT(K4,"JJJJ")&amp;" / "&amp;TEXT(K6,"JJ")</f>
        <v>JJJJ / JJ</v>
      </c>
    </row>
    <row r="2" spans="1:11" ht="5.0999999999999996" customHeight="1" thickBot="1" x14ac:dyDescent="0.25">
      <c r="A2" s="72"/>
      <c r="B2" s="72"/>
      <c r="C2" s="72"/>
      <c r="D2" s="72"/>
      <c r="E2" s="72"/>
      <c r="F2" s="72"/>
    </row>
    <row r="3" spans="1:11" ht="20.100000000000001" customHeight="1" x14ac:dyDescent="0.25">
      <c r="A3" s="67" t="s">
        <v>0</v>
      </c>
      <c r="B3" s="67"/>
      <c r="C3" s="29"/>
      <c r="D3" s="3"/>
      <c r="E3" s="4" t="s">
        <v>1</v>
      </c>
      <c r="F3" s="31"/>
      <c r="J3" s="43" t="s">
        <v>24</v>
      </c>
      <c r="K3" s="43" t="s">
        <v>25</v>
      </c>
    </row>
    <row r="4" spans="1:11" ht="20.100000000000001" customHeight="1" thickBot="1" x14ac:dyDescent="0.25">
      <c r="A4" s="68" t="s">
        <v>2</v>
      </c>
      <c r="B4" s="68"/>
      <c r="C4" s="30"/>
      <c r="D4" s="3"/>
      <c r="E4" s="5" t="s">
        <v>3</v>
      </c>
      <c r="F4" s="39" t="str">
        <f>IF(F3="","",VLOOKUP(F3,$J$4:$K$6,2,FALSE))</f>
        <v/>
      </c>
      <c r="J4" s="2">
        <v>1</v>
      </c>
      <c r="K4" s="47">
        <f>Rückschubdaten!B2</f>
        <v>44529</v>
      </c>
    </row>
    <row r="5" spans="1:11" ht="20.100000000000001" customHeight="1" thickBot="1" x14ac:dyDescent="0.25">
      <c r="A5" s="68" t="s">
        <v>4</v>
      </c>
      <c r="B5" s="68"/>
      <c r="C5" s="30"/>
      <c r="D5" s="3"/>
      <c r="E5" s="6" t="s">
        <v>5</v>
      </c>
      <c r="F5" s="7"/>
      <c r="J5" s="2">
        <v>2</v>
      </c>
      <c r="K5" s="47">
        <f>Rückschubdaten!B3</f>
        <v>44550</v>
      </c>
    </row>
    <row r="6" spans="1:11" ht="20.100000000000001" customHeight="1" x14ac:dyDescent="0.2">
      <c r="A6" s="69" t="s">
        <v>6</v>
      </c>
      <c r="B6" s="69"/>
      <c r="C6" s="30"/>
      <c r="D6" s="3"/>
      <c r="E6" s="4" t="s">
        <v>7</v>
      </c>
      <c r="F6" s="8" t="s">
        <v>8</v>
      </c>
      <c r="J6" s="2">
        <v>3</v>
      </c>
      <c r="K6" s="47">
        <f>Rückschubdaten!B4</f>
        <v>44592</v>
      </c>
    </row>
    <row r="7" spans="1:11" ht="20.100000000000001" customHeight="1" x14ac:dyDescent="0.2">
      <c r="A7" s="68" t="s">
        <v>9</v>
      </c>
      <c r="B7" s="68"/>
      <c r="C7" s="30"/>
      <c r="D7" s="3"/>
      <c r="E7" s="9" t="s">
        <v>26</v>
      </c>
      <c r="F7" s="28" t="s">
        <v>16</v>
      </c>
    </row>
    <row r="8" spans="1:11" ht="20.100000000000001" customHeight="1" thickBot="1" x14ac:dyDescent="0.25">
      <c r="A8" s="73" t="s">
        <v>27</v>
      </c>
      <c r="B8" s="73"/>
      <c r="C8" s="46" t="s">
        <v>28</v>
      </c>
      <c r="D8" s="3"/>
      <c r="E8" s="5" t="s">
        <v>10</v>
      </c>
      <c r="F8" s="10"/>
    </row>
    <row r="9" spans="1:11" customFormat="1" ht="5.0999999999999996" customHeight="1" thickBot="1" x14ac:dyDescent="0.25">
      <c r="A9" s="63"/>
      <c r="B9" s="63"/>
      <c r="C9" s="63"/>
      <c r="D9" s="63"/>
      <c r="E9" s="63"/>
      <c r="F9" s="63"/>
    </row>
    <row r="10" spans="1:11" ht="15.95" customHeight="1" thickTop="1" x14ac:dyDescent="0.2">
      <c r="A10" s="70" t="s">
        <v>18</v>
      </c>
      <c r="B10" s="71"/>
      <c r="C10" s="37" t="s">
        <v>19</v>
      </c>
      <c r="D10" s="64" t="s">
        <v>11</v>
      </c>
      <c r="E10" s="11" t="s">
        <v>12</v>
      </c>
      <c r="F10" s="35"/>
    </row>
    <row r="11" spans="1:11" ht="15.95" customHeight="1" thickBot="1" x14ac:dyDescent="0.25">
      <c r="A11" s="58" t="s">
        <v>17</v>
      </c>
      <c r="B11" s="59"/>
      <c r="C11" s="60"/>
      <c r="D11" s="65"/>
      <c r="E11" s="12" t="s">
        <v>13</v>
      </c>
      <c r="F11" s="13" t="s">
        <v>14</v>
      </c>
    </row>
    <row r="12" spans="1:11" ht="20.100000000000001" customHeight="1" x14ac:dyDescent="0.2">
      <c r="A12" s="14">
        <v>1</v>
      </c>
      <c r="B12" s="61"/>
      <c r="C12" s="62"/>
      <c r="D12" s="40"/>
      <c r="E12" s="44"/>
      <c r="F12" s="15"/>
    </row>
    <row r="13" spans="1:11" ht="20.100000000000001" customHeight="1" x14ac:dyDescent="0.2">
      <c r="A13" s="16">
        <f>A12+1</f>
        <v>2</v>
      </c>
      <c r="B13" s="50"/>
      <c r="C13" s="51"/>
      <c r="D13" s="41"/>
      <c r="E13" s="33"/>
      <c r="F13" s="17"/>
    </row>
    <row r="14" spans="1:11" ht="20.100000000000001" customHeight="1" x14ac:dyDescent="0.2">
      <c r="A14" s="16">
        <f>A13+1</f>
        <v>3</v>
      </c>
      <c r="B14" s="50"/>
      <c r="C14" s="51"/>
      <c r="D14" s="41"/>
      <c r="E14" s="33"/>
      <c r="F14" s="17"/>
    </row>
    <row r="15" spans="1:11" ht="20.100000000000001" customHeight="1" x14ac:dyDescent="0.2">
      <c r="A15" s="16">
        <f>A14+1</f>
        <v>4</v>
      </c>
      <c r="B15" s="50"/>
      <c r="C15" s="51"/>
      <c r="D15" s="41"/>
      <c r="E15" s="33"/>
      <c r="F15" s="17"/>
    </row>
    <row r="16" spans="1:11" ht="20.100000000000001" customHeight="1" x14ac:dyDescent="0.2">
      <c r="A16" s="16">
        <v>5</v>
      </c>
      <c r="B16" s="50"/>
      <c r="C16" s="51"/>
      <c r="D16" s="41"/>
      <c r="E16" s="33"/>
      <c r="F16" s="17"/>
    </row>
    <row r="17" spans="1:6" ht="20.100000000000001" customHeight="1" thickBot="1" x14ac:dyDescent="0.25">
      <c r="A17" s="18">
        <f>A16+1</f>
        <v>6</v>
      </c>
      <c r="B17" s="52"/>
      <c r="C17" s="53"/>
      <c r="D17" s="42"/>
      <c r="E17" s="34"/>
      <c r="F17" s="19"/>
    </row>
    <row r="18" spans="1:6" ht="20.100000000000001" customHeight="1" thickBot="1" x14ac:dyDescent="0.25">
      <c r="A18" s="20"/>
      <c r="B18" s="21" t="s">
        <v>15</v>
      </c>
      <c r="C18" s="21"/>
      <c r="D18" s="22"/>
      <c r="E18" s="23">
        <f>SUM(E12:E17)</f>
        <v>0</v>
      </c>
      <c r="F18" s="24"/>
    </row>
    <row r="19" spans="1:6" ht="15.95" customHeight="1" thickTop="1" thickBot="1" x14ac:dyDescent="0.25">
      <c r="A19" s="56" t="s">
        <v>20</v>
      </c>
      <c r="B19" s="57"/>
      <c r="C19" s="38" t="s">
        <v>19</v>
      </c>
      <c r="D19" s="25" t="str">
        <f>D10</f>
        <v>Jg</v>
      </c>
      <c r="E19" s="26" t="str">
        <f>E10</f>
        <v>ScheibenNr.&gt;</v>
      </c>
      <c r="F19" s="36"/>
    </row>
    <row r="20" spans="1:6" ht="20.100000000000001" customHeight="1" x14ac:dyDescent="0.2">
      <c r="A20" s="14">
        <v>1</v>
      </c>
      <c r="B20" s="54"/>
      <c r="C20" s="55"/>
      <c r="D20" s="40"/>
      <c r="E20" s="32"/>
      <c r="F20" s="15"/>
    </row>
    <row r="21" spans="1:6" ht="20.100000000000001" customHeight="1" x14ac:dyDescent="0.2">
      <c r="A21" s="16">
        <f>A20+1</f>
        <v>2</v>
      </c>
      <c r="B21" s="50"/>
      <c r="C21" s="51"/>
      <c r="D21" s="41"/>
      <c r="E21" s="33"/>
      <c r="F21" s="17"/>
    </row>
    <row r="22" spans="1:6" ht="20.100000000000001" customHeight="1" x14ac:dyDescent="0.2">
      <c r="A22" s="16">
        <f>A21+1</f>
        <v>3</v>
      </c>
      <c r="B22" s="50"/>
      <c r="C22" s="51"/>
      <c r="D22" s="41"/>
      <c r="E22" s="33"/>
      <c r="F22" s="17"/>
    </row>
    <row r="23" spans="1:6" ht="20.100000000000001" customHeight="1" x14ac:dyDescent="0.2">
      <c r="A23" s="16">
        <f>A22+1</f>
        <v>4</v>
      </c>
      <c r="B23" s="50"/>
      <c r="C23" s="51"/>
      <c r="D23" s="41"/>
      <c r="E23" s="33"/>
      <c r="F23" s="17"/>
    </row>
    <row r="24" spans="1:6" ht="20.100000000000001" customHeight="1" x14ac:dyDescent="0.2">
      <c r="A24" s="16">
        <v>5</v>
      </c>
      <c r="B24" s="50"/>
      <c r="C24" s="51"/>
      <c r="D24" s="41"/>
      <c r="E24" s="33"/>
      <c r="F24" s="17"/>
    </row>
    <row r="25" spans="1:6" ht="20.100000000000001" customHeight="1" thickBot="1" x14ac:dyDescent="0.25">
      <c r="A25" s="18">
        <f>A24+1</f>
        <v>6</v>
      </c>
      <c r="B25" s="52"/>
      <c r="C25" s="53"/>
      <c r="D25" s="42"/>
      <c r="E25" s="34"/>
      <c r="F25" s="19"/>
    </row>
    <row r="26" spans="1:6" ht="20.100000000000001" customHeight="1" thickBot="1" x14ac:dyDescent="0.25">
      <c r="A26" s="20"/>
      <c r="B26" s="27" t="str">
        <f>B18</f>
        <v>Total</v>
      </c>
      <c r="C26" s="21"/>
      <c r="D26" s="22"/>
      <c r="E26" s="23">
        <f>SUM(E20:E25)</f>
        <v>0</v>
      </c>
      <c r="F26" s="24"/>
    </row>
    <row r="27" spans="1:6" ht="15.95" customHeight="1" thickTop="1" thickBot="1" x14ac:dyDescent="0.25">
      <c r="A27" s="56" t="s">
        <v>21</v>
      </c>
      <c r="B27" s="57"/>
      <c r="C27" s="38" t="s">
        <v>19</v>
      </c>
      <c r="D27" s="25" t="str">
        <f>D10</f>
        <v>Jg</v>
      </c>
      <c r="E27" s="26" t="str">
        <f>E10</f>
        <v>ScheibenNr.&gt;</v>
      </c>
      <c r="F27" s="36"/>
    </row>
    <row r="28" spans="1:6" ht="20.100000000000001" customHeight="1" x14ac:dyDescent="0.2">
      <c r="A28" s="14">
        <v>1</v>
      </c>
      <c r="B28" s="54"/>
      <c r="C28" s="55"/>
      <c r="D28" s="40"/>
      <c r="E28" s="32"/>
      <c r="F28" s="15"/>
    </row>
    <row r="29" spans="1:6" ht="20.100000000000001" customHeight="1" x14ac:dyDescent="0.2">
      <c r="A29" s="16">
        <f>A28+1</f>
        <v>2</v>
      </c>
      <c r="B29" s="50"/>
      <c r="C29" s="51"/>
      <c r="D29" s="41"/>
      <c r="E29" s="33"/>
      <c r="F29" s="17"/>
    </row>
    <row r="30" spans="1:6" ht="20.100000000000001" customHeight="1" x14ac:dyDescent="0.2">
      <c r="A30" s="16">
        <f>A29+1</f>
        <v>3</v>
      </c>
      <c r="B30" s="50"/>
      <c r="C30" s="51"/>
      <c r="D30" s="41"/>
      <c r="E30" s="33"/>
      <c r="F30" s="17"/>
    </row>
    <row r="31" spans="1:6" ht="20.100000000000001" customHeight="1" x14ac:dyDescent="0.2">
      <c r="A31" s="16">
        <f>A30+1</f>
        <v>4</v>
      </c>
      <c r="B31" s="50"/>
      <c r="C31" s="51"/>
      <c r="D31" s="41"/>
      <c r="E31" s="33"/>
      <c r="F31" s="17"/>
    </row>
    <row r="32" spans="1:6" ht="20.100000000000001" customHeight="1" x14ac:dyDescent="0.2">
      <c r="A32" s="16">
        <v>5</v>
      </c>
      <c r="B32" s="50"/>
      <c r="C32" s="51"/>
      <c r="D32" s="41"/>
      <c r="E32" s="33"/>
      <c r="F32" s="17"/>
    </row>
    <row r="33" spans="1:6" ht="20.100000000000001" customHeight="1" thickBot="1" x14ac:dyDescent="0.25">
      <c r="A33" s="18">
        <f>A32+1</f>
        <v>6</v>
      </c>
      <c r="B33" s="52"/>
      <c r="C33" s="53"/>
      <c r="D33" s="42"/>
      <c r="E33" s="34"/>
      <c r="F33" s="19"/>
    </row>
    <row r="34" spans="1:6" ht="20.100000000000001" customHeight="1" thickBot="1" x14ac:dyDescent="0.25">
      <c r="A34" s="20"/>
      <c r="B34" s="27" t="str">
        <f>B18</f>
        <v>Total</v>
      </c>
      <c r="C34" s="21"/>
      <c r="D34" s="22"/>
      <c r="E34" s="23">
        <f>SUM(E28:E33)</f>
        <v>0</v>
      </c>
      <c r="F34" s="24"/>
    </row>
    <row r="35" spans="1:6" ht="15.95" customHeight="1" thickTop="1" thickBot="1" x14ac:dyDescent="0.25">
      <c r="A35" s="56" t="s">
        <v>22</v>
      </c>
      <c r="B35" s="57"/>
      <c r="C35" s="38" t="s">
        <v>19</v>
      </c>
      <c r="D35" s="25" t="str">
        <f>D10</f>
        <v>Jg</v>
      </c>
      <c r="E35" s="26" t="str">
        <f>E10</f>
        <v>ScheibenNr.&gt;</v>
      </c>
      <c r="F35" s="36"/>
    </row>
    <row r="36" spans="1:6" ht="20.100000000000001" customHeight="1" x14ac:dyDescent="0.2">
      <c r="A36" s="14">
        <v>1</v>
      </c>
      <c r="B36" s="54"/>
      <c r="C36" s="55"/>
      <c r="D36" s="40"/>
      <c r="E36" s="32"/>
      <c r="F36" s="15"/>
    </row>
    <row r="37" spans="1:6" ht="20.100000000000001" customHeight="1" x14ac:dyDescent="0.2">
      <c r="A37" s="16">
        <f>A36+1</f>
        <v>2</v>
      </c>
      <c r="B37" s="50"/>
      <c r="C37" s="51"/>
      <c r="D37" s="41"/>
      <c r="E37" s="33"/>
      <c r="F37" s="17"/>
    </row>
    <row r="38" spans="1:6" ht="20.100000000000001" customHeight="1" x14ac:dyDescent="0.2">
      <c r="A38" s="16">
        <f>A37+1</f>
        <v>3</v>
      </c>
      <c r="B38" s="50"/>
      <c r="C38" s="51"/>
      <c r="D38" s="41"/>
      <c r="E38" s="33"/>
      <c r="F38" s="17"/>
    </row>
    <row r="39" spans="1:6" ht="20.100000000000001" customHeight="1" x14ac:dyDescent="0.2">
      <c r="A39" s="16">
        <f>A38+1</f>
        <v>4</v>
      </c>
      <c r="B39" s="50"/>
      <c r="C39" s="51"/>
      <c r="D39" s="41"/>
      <c r="E39" s="33"/>
      <c r="F39" s="17"/>
    </row>
    <row r="40" spans="1:6" ht="20.100000000000001" customHeight="1" x14ac:dyDescent="0.2">
      <c r="A40" s="16">
        <v>5</v>
      </c>
      <c r="B40" s="50"/>
      <c r="C40" s="51"/>
      <c r="D40" s="41"/>
      <c r="E40" s="33"/>
      <c r="F40" s="17"/>
    </row>
    <row r="41" spans="1:6" ht="20.100000000000001" customHeight="1" thickBot="1" x14ac:dyDescent="0.25">
      <c r="A41" s="18">
        <f>A40+1</f>
        <v>6</v>
      </c>
      <c r="B41" s="52"/>
      <c r="C41" s="53"/>
      <c r="D41" s="42"/>
      <c r="E41" s="34"/>
      <c r="F41" s="19"/>
    </row>
    <row r="42" spans="1:6" ht="20.100000000000001" customHeight="1" thickBot="1" x14ac:dyDescent="0.25">
      <c r="A42" s="20"/>
      <c r="B42" s="27" t="str">
        <f>B18</f>
        <v>Total</v>
      </c>
      <c r="C42" s="21"/>
      <c r="D42" s="22"/>
      <c r="E42" s="23">
        <f>SUM(E36:E41)</f>
        <v>0</v>
      </c>
      <c r="F42" s="24"/>
    </row>
    <row r="43" spans="1:6" ht="15.75" thickTop="1" x14ac:dyDescent="0.2"/>
  </sheetData>
  <sheetProtection password="BFA5" sheet="1" objects="1" scenarios="1"/>
  <mergeCells count="39">
    <mergeCell ref="A9:F9"/>
    <mergeCell ref="D10:D11"/>
    <mergeCell ref="A1:F1"/>
    <mergeCell ref="A3:B3"/>
    <mergeCell ref="A4:B4"/>
    <mergeCell ref="A5:B5"/>
    <mergeCell ref="A6:B6"/>
    <mergeCell ref="A7:B7"/>
    <mergeCell ref="A10:B10"/>
    <mergeCell ref="A2:F2"/>
    <mergeCell ref="A8:B8"/>
    <mergeCell ref="B16:C16"/>
    <mergeCell ref="B17:C17"/>
    <mergeCell ref="A11:C11"/>
    <mergeCell ref="B20:C20"/>
    <mergeCell ref="B12:C12"/>
    <mergeCell ref="B13:C13"/>
    <mergeCell ref="B14:C14"/>
    <mergeCell ref="B15:C15"/>
    <mergeCell ref="A19:B19"/>
    <mergeCell ref="B21:C21"/>
    <mergeCell ref="B22:C22"/>
    <mergeCell ref="B23:C23"/>
    <mergeCell ref="B24:C24"/>
    <mergeCell ref="B25:C25"/>
    <mergeCell ref="B28:C28"/>
    <mergeCell ref="B29:C29"/>
    <mergeCell ref="B30:C30"/>
    <mergeCell ref="A27:B27"/>
    <mergeCell ref="B31:C31"/>
    <mergeCell ref="B32:C32"/>
    <mergeCell ref="B33:C33"/>
    <mergeCell ref="B36:C36"/>
    <mergeCell ref="A35:B35"/>
    <mergeCell ref="B41:C41"/>
    <mergeCell ref="B37:C37"/>
    <mergeCell ref="B38:C38"/>
    <mergeCell ref="B39:C39"/>
    <mergeCell ref="B40:C40"/>
  </mergeCells>
  <phoneticPr fontId="2" type="noConversion"/>
  <dataValidations count="2">
    <dataValidation type="list" showInputMessage="1" showErrorMessage="1" sqref="C19 C27 C35 C10" xr:uid="{00000000-0002-0000-0000-000000000000}">
      <formula1>"Jugend/Junioren,Jugend,Junioren"</formula1>
    </dataValidation>
    <dataValidation type="list" allowBlank="1" showInputMessage="1" showErrorMessage="1" errorTitle="Rundennummer" error="Bitte die Nummer der Runde (1,2 oder 3) eingeben" sqref="F3" xr:uid="{00000000-0002-0000-0000-000001000000}">
      <formula1>$J$4:$J$6</formula1>
    </dataValidation>
  </dataValidations>
  <pageMargins left="0.78740157480314965" right="0.39370078740157483" top="0.39370078740157483" bottom="0.39370078740157483" header="0.39370078740157483" footer="0.3937007874015748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workbookViewId="0">
      <selection activeCell="B5" sqref="B5"/>
    </sheetView>
  </sheetViews>
  <sheetFormatPr baseColWidth="10" defaultRowHeight="12.75" x14ac:dyDescent="0.2"/>
  <cols>
    <col min="1" max="1" width="6.28515625" style="49" bestFit="1" customWidth="1"/>
    <col min="2" max="2" width="10.140625" bestFit="1" customWidth="1"/>
  </cols>
  <sheetData>
    <row r="1" spans="1:2" x14ac:dyDescent="0.2">
      <c r="A1" s="49" t="s">
        <v>24</v>
      </c>
      <c r="B1" t="s">
        <v>25</v>
      </c>
    </row>
    <row r="2" spans="1:2" x14ac:dyDescent="0.2">
      <c r="A2" s="49">
        <v>1</v>
      </c>
      <c r="B2" s="48">
        <v>44529</v>
      </c>
    </row>
    <row r="3" spans="1:2" x14ac:dyDescent="0.2">
      <c r="A3" s="49">
        <v>2</v>
      </c>
      <c r="B3" s="48">
        <v>44550</v>
      </c>
    </row>
    <row r="4" spans="1:2" x14ac:dyDescent="0.2">
      <c r="A4" s="49">
        <v>3</v>
      </c>
      <c r="B4" s="48">
        <v>44592</v>
      </c>
    </row>
  </sheetData>
  <sheetProtection password="BFA5" sheet="1" objects="1" scenarios="1"/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NWMM G10m Standblatt</vt:lpstr>
      <vt:lpstr>Rückschubdaten</vt:lpstr>
      <vt:lpstr>'NWMM G10m Standblatt'!Druckbereich</vt:lpstr>
    </vt:vector>
  </TitlesOfParts>
  <Company>T-SYSTEMS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Meyer Ernst</dc:creator>
  <cp:lastModifiedBy>Robert Keller</cp:lastModifiedBy>
  <cp:lastPrinted>2020-09-23T10:18:21Z</cp:lastPrinted>
  <dcterms:created xsi:type="dcterms:W3CDTF">2011-09-18T11:06:09Z</dcterms:created>
  <dcterms:modified xsi:type="dcterms:W3CDTF">2021-09-25T09:38:20Z</dcterms:modified>
</cp:coreProperties>
</file>